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usze,tonery21 zapytanie\"/>
    </mc:Choice>
  </mc:AlternateContent>
  <bookViews>
    <workbookView xWindow="0" yWindow="0" windowWidth="19200" windowHeight="1089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" i="1"/>
  <c r="H21" i="1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/>
  <c r="F21" i="1" l="1"/>
</calcChain>
</file>

<file path=xl/sharedStrings.xml><?xml version="1.0" encoding="utf-8"?>
<sst xmlns="http://schemas.openxmlformats.org/spreadsheetml/2006/main" count="83" uniqueCount="52">
  <si>
    <t>Nazwa urządzenia</t>
  </si>
  <si>
    <t>Kod producenta</t>
  </si>
  <si>
    <t>Producent zamiennika</t>
  </si>
  <si>
    <t>j.m.</t>
  </si>
  <si>
    <t>Ilosć</t>
  </si>
  <si>
    <t>Cena oryginału netto</t>
  </si>
  <si>
    <t>Wartość netto (oryginały)</t>
  </si>
  <si>
    <t>Cena zamiennika netto</t>
  </si>
  <si>
    <t>Wartość netto (zemienniki)</t>
  </si>
  <si>
    <t>Uwagi</t>
  </si>
  <si>
    <t xml:space="preserve">Xerox Phaser 3117 </t>
  </si>
  <si>
    <t>106R01159</t>
  </si>
  <si>
    <t>Brother MMC-J5910W</t>
  </si>
  <si>
    <t>LC-1280BK,   LC-1280CMY</t>
  </si>
  <si>
    <t>HP LaserJet P2015</t>
  </si>
  <si>
    <t>Q7553A</t>
  </si>
  <si>
    <t>Canon Pixma MG 5750</t>
  </si>
  <si>
    <t>PGI-570,       CLI-571 XL</t>
  </si>
  <si>
    <t>Kyocera TaskAlfa 300i</t>
  </si>
  <si>
    <t>TK-670</t>
  </si>
  <si>
    <t>Samsung ML-3710ND</t>
  </si>
  <si>
    <t>MLT-D205E (10 tys.)</t>
  </si>
  <si>
    <t>Canon TS6250</t>
  </si>
  <si>
    <t>PGI-580,        CLI-581</t>
  </si>
  <si>
    <t>Kyocera TaskAlfa 3501i</t>
  </si>
  <si>
    <t>TK-6305</t>
  </si>
  <si>
    <t xml:space="preserve">Canon i-Sensys LBP6000 </t>
  </si>
  <si>
    <t>CRG725</t>
  </si>
  <si>
    <t>HP LaserJet 3052</t>
  </si>
  <si>
    <t>Q2612A</t>
  </si>
  <si>
    <t>Samsung ML-1510</t>
  </si>
  <si>
    <t>ML-1710D3</t>
  </si>
  <si>
    <t>Samsung SCX-4200</t>
  </si>
  <si>
    <t>SCX-4200A</t>
  </si>
  <si>
    <t>OKI C332</t>
  </si>
  <si>
    <t>46508709-46508712</t>
  </si>
  <si>
    <t>HP LaserJet Pro M1132MFP</t>
  </si>
  <si>
    <t>CE285A</t>
  </si>
  <si>
    <t>OKI B412</t>
  </si>
  <si>
    <t>Brother DCP-J100</t>
  </si>
  <si>
    <t>LC-529BK, 525CMY XL</t>
  </si>
  <si>
    <t>HP LaserJet P1005</t>
  </si>
  <si>
    <t>CB435A</t>
  </si>
  <si>
    <t>Samsung ML-1630W</t>
  </si>
  <si>
    <t>ML1630A</t>
  </si>
  <si>
    <t>musi zawierać 2 pojemniki na zurzyty toner</t>
  </si>
  <si>
    <t>musi zawierać 1 pojemnik na zurzyty toner</t>
  </si>
  <si>
    <t>szt.</t>
  </si>
  <si>
    <t>kpl.</t>
  </si>
  <si>
    <t>Wartość netto ogółem</t>
  </si>
  <si>
    <t>-</t>
  </si>
  <si>
    <t>Załącznik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</si>
</sst>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/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 style="medium">
        <color theme="9" tint="0.39994506668294322"/>
      </left>
      <right/>
      <top style="medium">
        <color theme="9" tint="0.39994506668294322"/>
      </top>
      <bottom style="medium">
        <color theme="9" tint="0.39994506668294322"/>
      </bottom>
      <diagonal/>
    </border>
    <border>
      <left/>
      <right style="medium">
        <color theme="9" tint="0.39994506668294322"/>
      </right>
      <top/>
      <bottom style="medium">
        <color theme="9" tint="0.39994506668294322"/>
      </bottom>
      <diagonal/>
    </border>
    <border>
      <left style="medium">
        <color theme="9" tint="0.39994506668294322"/>
      </left>
      <right style="medium">
        <color theme="9" tint="0.39994506668294322"/>
      </right>
      <top/>
      <bottom style="medium">
        <color theme="9" tint="0.39994506668294322"/>
      </bottom>
      <diagonal/>
    </border>
    <border>
      <left style="medium">
        <color theme="9" tint="0.39994506668294322"/>
      </left>
      <right/>
      <top/>
      <bottom style="medium">
        <color theme="9" tint="0.3999450666829432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2" sqref="I2"/>
    </sheetView>
  </sheetViews>
  <sheetFormatPr defaultRowHeight="15" x14ac:dyDescent="0.25"/>
  <cols>
    <col min="1" max="1" width="27.140625" customWidth="1"/>
    <col min="2" max="2" width="24.28515625" customWidth="1"/>
    <col min="3" max="3" width="16.140625" customWidth="1"/>
    <col min="5" max="5" width="14.7109375" customWidth="1"/>
    <col min="6" max="6" width="15" customWidth="1"/>
    <col min="7" max="7" width="16.28515625" customWidth="1"/>
    <col min="8" max="8" width="12" customWidth="1"/>
    <col min="9" max="9" width="15" customWidth="1"/>
    <col min="10" max="10" width="39.85546875" style="6" bestFit="1" customWidth="1"/>
  </cols>
  <sheetData>
    <row r="1" spans="1:10" ht="49.5" customHeight="1" thickBot="1" x14ac:dyDescent="0.3">
      <c r="A1" s="7" t="s">
        <v>0</v>
      </c>
      <c r="B1" s="7" t="s">
        <v>1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2</v>
      </c>
      <c r="J1" s="7" t="s">
        <v>9</v>
      </c>
    </row>
    <row r="2" spans="1:10" ht="16.5" thickBot="1" x14ac:dyDescent="0.3">
      <c r="A2" s="1" t="s">
        <v>10</v>
      </c>
      <c r="B2" s="2" t="s">
        <v>11</v>
      </c>
      <c r="C2" s="5" t="s">
        <v>47</v>
      </c>
      <c r="D2" s="4">
        <v>4</v>
      </c>
      <c r="E2" s="11"/>
      <c r="F2" s="17">
        <f>D2*E2</f>
        <v>0</v>
      </c>
      <c r="G2" s="12"/>
      <c r="H2" s="17">
        <f>D2*G2</f>
        <v>0</v>
      </c>
      <c r="I2" s="13"/>
      <c r="J2" s="5" t="s">
        <v>50</v>
      </c>
    </row>
    <row r="3" spans="1:10" ht="16.5" thickBot="1" x14ac:dyDescent="0.3">
      <c r="A3" s="1" t="s">
        <v>12</v>
      </c>
      <c r="B3" s="2" t="s">
        <v>13</v>
      </c>
      <c r="C3" s="5" t="s">
        <v>48</v>
      </c>
      <c r="D3" s="4">
        <v>1</v>
      </c>
      <c r="E3" s="14"/>
      <c r="F3" s="18">
        <f t="shared" ref="F3:F19" si="0">D3*E3</f>
        <v>0</v>
      </c>
      <c r="G3" s="15"/>
      <c r="H3" s="18">
        <f t="shared" ref="H3:H19" si="1">D3*G3</f>
        <v>0</v>
      </c>
      <c r="I3" s="16"/>
      <c r="J3" s="5" t="s">
        <v>50</v>
      </c>
    </row>
    <row r="4" spans="1:10" ht="16.5" thickBot="1" x14ac:dyDescent="0.3">
      <c r="A4" s="1" t="s">
        <v>14</v>
      </c>
      <c r="B4" s="2" t="s">
        <v>15</v>
      </c>
      <c r="C4" s="5" t="s">
        <v>47</v>
      </c>
      <c r="D4" s="4">
        <v>4</v>
      </c>
      <c r="E4" s="14"/>
      <c r="F4" s="18">
        <f t="shared" si="0"/>
        <v>0</v>
      </c>
      <c r="G4" s="15"/>
      <c r="H4" s="18">
        <f t="shared" si="1"/>
        <v>0</v>
      </c>
      <c r="I4" s="16"/>
      <c r="J4" s="5" t="s">
        <v>50</v>
      </c>
    </row>
    <row r="5" spans="1:10" ht="16.5" thickBot="1" x14ac:dyDescent="0.3">
      <c r="A5" s="1" t="s">
        <v>16</v>
      </c>
      <c r="B5" s="2" t="s">
        <v>17</v>
      </c>
      <c r="C5" s="5" t="s">
        <v>48</v>
      </c>
      <c r="D5" s="4">
        <v>5</v>
      </c>
      <c r="E5" s="14"/>
      <c r="F5" s="18">
        <f t="shared" si="0"/>
        <v>0</v>
      </c>
      <c r="G5" s="15"/>
      <c r="H5" s="18">
        <f t="shared" si="1"/>
        <v>0</v>
      </c>
      <c r="I5" s="16"/>
      <c r="J5" s="5" t="s">
        <v>50</v>
      </c>
    </row>
    <row r="6" spans="1:10" ht="16.5" thickBot="1" x14ac:dyDescent="0.3">
      <c r="A6" s="1" t="s">
        <v>18</v>
      </c>
      <c r="B6" s="2" t="s">
        <v>19</v>
      </c>
      <c r="C6" s="5" t="s">
        <v>47</v>
      </c>
      <c r="D6" s="4">
        <v>7</v>
      </c>
      <c r="E6" s="14"/>
      <c r="F6" s="18">
        <f t="shared" si="0"/>
        <v>0</v>
      </c>
      <c r="G6" s="15"/>
      <c r="H6" s="18">
        <f t="shared" si="1"/>
        <v>0</v>
      </c>
      <c r="I6" s="16"/>
      <c r="J6" s="5" t="s">
        <v>45</v>
      </c>
    </row>
    <row r="7" spans="1:10" ht="16.5" thickBot="1" x14ac:dyDescent="0.3">
      <c r="A7" s="1" t="s">
        <v>20</v>
      </c>
      <c r="B7" s="2" t="s">
        <v>21</v>
      </c>
      <c r="C7" s="5" t="s">
        <v>47</v>
      </c>
      <c r="D7" s="4">
        <v>3</v>
      </c>
      <c r="E7" s="14"/>
      <c r="F7" s="18">
        <f t="shared" si="0"/>
        <v>0</v>
      </c>
      <c r="G7" s="15"/>
      <c r="H7" s="18">
        <f t="shared" si="1"/>
        <v>0</v>
      </c>
      <c r="I7" s="16"/>
      <c r="J7" s="5" t="s">
        <v>50</v>
      </c>
    </row>
    <row r="8" spans="1:10" ht="16.5" thickBot="1" x14ac:dyDescent="0.3">
      <c r="A8" s="1" t="s">
        <v>22</v>
      </c>
      <c r="B8" s="2" t="s">
        <v>23</v>
      </c>
      <c r="C8" s="5" t="s">
        <v>48</v>
      </c>
      <c r="D8" s="4">
        <v>5</v>
      </c>
      <c r="E8" s="14"/>
      <c r="F8" s="18">
        <f t="shared" si="0"/>
        <v>0</v>
      </c>
      <c r="G8" s="15"/>
      <c r="H8" s="18">
        <f t="shared" si="1"/>
        <v>0</v>
      </c>
      <c r="I8" s="16"/>
      <c r="J8" s="5" t="s">
        <v>50</v>
      </c>
    </row>
    <row r="9" spans="1:10" ht="16.5" thickBot="1" x14ac:dyDescent="0.3">
      <c r="A9" s="1" t="s">
        <v>24</v>
      </c>
      <c r="B9" s="2" t="s">
        <v>25</v>
      </c>
      <c r="C9" s="5" t="s">
        <v>47</v>
      </c>
      <c r="D9" s="4">
        <v>8</v>
      </c>
      <c r="E9" s="14"/>
      <c r="F9" s="18">
        <f t="shared" si="0"/>
        <v>0</v>
      </c>
      <c r="G9" s="15"/>
      <c r="H9" s="18">
        <f t="shared" si="1"/>
        <v>0</v>
      </c>
      <c r="I9" s="16"/>
      <c r="J9" s="5" t="s">
        <v>46</v>
      </c>
    </row>
    <row r="10" spans="1:10" ht="16.5" thickBot="1" x14ac:dyDescent="0.3">
      <c r="A10" s="1" t="s">
        <v>26</v>
      </c>
      <c r="B10" s="2" t="s">
        <v>27</v>
      </c>
      <c r="C10" s="5" t="s">
        <v>47</v>
      </c>
      <c r="D10" s="4">
        <v>2</v>
      </c>
      <c r="E10" s="14"/>
      <c r="F10" s="18">
        <f t="shared" si="0"/>
        <v>0</v>
      </c>
      <c r="G10" s="15"/>
      <c r="H10" s="18">
        <f t="shared" si="1"/>
        <v>0</v>
      </c>
      <c r="I10" s="16"/>
      <c r="J10" s="5" t="s">
        <v>50</v>
      </c>
    </row>
    <row r="11" spans="1:10" ht="16.5" thickBot="1" x14ac:dyDescent="0.3">
      <c r="A11" s="1" t="s">
        <v>28</v>
      </c>
      <c r="B11" s="2" t="s">
        <v>29</v>
      </c>
      <c r="C11" s="5" t="s">
        <v>47</v>
      </c>
      <c r="D11" s="4">
        <v>2</v>
      </c>
      <c r="E11" s="14"/>
      <c r="F11" s="18">
        <f t="shared" si="0"/>
        <v>0</v>
      </c>
      <c r="G11" s="15"/>
      <c r="H11" s="18">
        <f t="shared" si="1"/>
        <v>0</v>
      </c>
      <c r="I11" s="16"/>
      <c r="J11" s="5" t="s">
        <v>50</v>
      </c>
    </row>
    <row r="12" spans="1:10" ht="16.5" thickBot="1" x14ac:dyDescent="0.3">
      <c r="A12" s="1" t="s">
        <v>30</v>
      </c>
      <c r="B12" s="2" t="s">
        <v>31</v>
      </c>
      <c r="C12" s="5" t="s">
        <v>47</v>
      </c>
      <c r="D12" s="4">
        <v>1</v>
      </c>
      <c r="E12" s="14"/>
      <c r="F12" s="18">
        <f t="shared" si="0"/>
        <v>0</v>
      </c>
      <c r="G12" s="15"/>
      <c r="H12" s="18">
        <f t="shared" si="1"/>
        <v>0</v>
      </c>
      <c r="I12" s="16"/>
      <c r="J12" s="5" t="s">
        <v>50</v>
      </c>
    </row>
    <row r="13" spans="1:10" ht="16.5" thickBot="1" x14ac:dyDescent="0.3">
      <c r="A13" s="1" t="s">
        <v>32</v>
      </c>
      <c r="B13" s="2" t="s">
        <v>33</v>
      </c>
      <c r="C13" s="5" t="s">
        <v>47</v>
      </c>
      <c r="D13" s="4">
        <v>1</v>
      </c>
      <c r="E13" s="14"/>
      <c r="F13" s="18">
        <f t="shared" si="0"/>
        <v>0</v>
      </c>
      <c r="G13" s="15"/>
      <c r="H13" s="18">
        <f t="shared" si="1"/>
        <v>0</v>
      </c>
      <c r="I13" s="16"/>
      <c r="J13" s="5" t="s">
        <v>50</v>
      </c>
    </row>
    <row r="14" spans="1:10" ht="16.5" thickBot="1" x14ac:dyDescent="0.3">
      <c r="A14" s="1" t="s">
        <v>34</v>
      </c>
      <c r="B14" s="2" t="s">
        <v>35</v>
      </c>
      <c r="C14" s="5" t="s">
        <v>48</v>
      </c>
      <c r="D14" s="4">
        <v>1</v>
      </c>
      <c r="E14" s="14"/>
      <c r="F14" s="18">
        <f t="shared" si="0"/>
        <v>0</v>
      </c>
      <c r="G14" s="15"/>
      <c r="H14" s="18">
        <f t="shared" si="1"/>
        <v>0</v>
      </c>
      <c r="I14" s="16"/>
      <c r="J14" s="5" t="s">
        <v>50</v>
      </c>
    </row>
    <row r="15" spans="1:10" ht="32.25" thickBot="1" x14ac:dyDescent="0.3">
      <c r="A15" s="1" t="s">
        <v>36</v>
      </c>
      <c r="B15" s="2" t="s">
        <v>37</v>
      </c>
      <c r="C15" s="5" t="s">
        <v>47</v>
      </c>
      <c r="D15" s="4">
        <v>1</v>
      </c>
      <c r="E15" s="14"/>
      <c r="F15" s="18">
        <f t="shared" si="0"/>
        <v>0</v>
      </c>
      <c r="G15" s="15"/>
      <c r="H15" s="18">
        <f t="shared" si="1"/>
        <v>0</v>
      </c>
      <c r="I15" s="16"/>
      <c r="J15" s="5" t="s">
        <v>50</v>
      </c>
    </row>
    <row r="16" spans="1:10" ht="16.5" thickBot="1" x14ac:dyDescent="0.3">
      <c r="A16" s="1" t="s">
        <v>38</v>
      </c>
      <c r="B16" s="2">
        <v>45807106</v>
      </c>
      <c r="C16" s="5" t="s">
        <v>47</v>
      </c>
      <c r="D16" s="4">
        <v>1</v>
      </c>
      <c r="E16" s="14"/>
      <c r="F16" s="18">
        <f t="shared" si="0"/>
        <v>0</v>
      </c>
      <c r="G16" s="15"/>
      <c r="H16" s="18">
        <f t="shared" si="1"/>
        <v>0</v>
      </c>
      <c r="I16" s="16"/>
      <c r="J16" s="5" t="s">
        <v>50</v>
      </c>
    </row>
    <row r="17" spans="1:10" ht="16.5" thickBot="1" x14ac:dyDescent="0.3">
      <c r="A17" s="1" t="s">
        <v>39</v>
      </c>
      <c r="B17" s="2" t="s">
        <v>40</v>
      </c>
      <c r="C17" s="5" t="s">
        <v>48</v>
      </c>
      <c r="D17" s="4">
        <v>2</v>
      </c>
      <c r="E17" s="14"/>
      <c r="F17" s="18">
        <f t="shared" si="0"/>
        <v>0</v>
      </c>
      <c r="G17" s="15"/>
      <c r="H17" s="18">
        <f t="shared" si="1"/>
        <v>0</v>
      </c>
      <c r="I17" s="16"/>
      <c r="J17" s="5" t="s">
        <v>50</v>
      </c>
    </row>
    <row r="18" spans="1:10" ht="16.5" thickBot="1" x14ac:dyDescent="0.3">
      <c r="A18" s="1" t="s">
        <v>41</v>
      </c>
      <c r="B18" s="2" t="s">
        <v>42</v>
      </c>
      <c r="C18" s="5" t="s">
        <v>47</v>
      </c>
      <c r="D18" s="4">
        <v>1</v>
      </c>
      <c r="E18" s="14"/>
      <c r="F18" s="18">
        <f t="shared" si="0"/>
        <v>0</v>
      </c>
      <c r="G18" s="15"/>
      <c r="H18" s="18">
        <f t="shared" si="1"/>
        <v>0</v>
      </c>
      <c r="I18" s="16"/>
      <c r="J18" s="5" t="s">
        <v>50</v>
      </c>
    </row>
    <row r="19" spans="1:10" ht="16.5" thickBot="1" x14ac:dyDescent="0.3">
      <c r="A19" s="3" t="s">
        <v>43</v>
      </c>
      <c r="B19" s="2" t="s">
        <v>44</v>
      </c>
      <c r="C19" s="5" t="s">
        <v>47</v>
      </c>
      <c r="D19" s="4">
        <v>1</v>
      </c>
      <c r="E19" s="14"/>
      <c r="F19" s="18">
        <f t="shared" si="0"/>
        <v>0</v>
      </c>
      <c r="G19" s="15"/>
      <c r="H19" s="18">
        <f t="shared" si="1"/>
        <v>0</v>
      </c>
      <c r="I19" s="16"/>
      <c r="J19" s="5" t="s">
        <v>50</v>
      </c>
    </row>
    <row r="20" spans="1:10" ht="15.75" thickBot="1" x14ac:dyDescent="0.3">
      <c r="E20" s="6"/>
      <c r="F20" s="6"/>
      <c r="G20" s="6"/>
      <c r="H20" s="6"/>
    </row>
    <row r="21" spans="1:10" ht="16.5" thickBot="1" x14ac:dyDescent="0.3">
      <c r="A21" s="8" t="s">
        <v>49</v>
      </c>
      <c r="B21" s="9"/>
      <c r="C21" s="9"/>
      <c r="D21" s="9"/>
      <c r="E21" s="9"/>
      <c r="F21" s="5">
        <f>SUM(F2:F19)</f>
        <v>0</v>
      </c>
      <c r="G21" s="10"/>
      <c r="H21" s="5">
        <f>SUM(H2:H19)</f>
        <v>0</v>
      </c>
    </row>
    <row r="24" spans="1:10" x14ac:dyDescent="0.25">
      <c r="A24" t="s">
        <v>51</v>
      </c>
    </row>
  </sheetData>
  <sheetProtection algorithmName="SHA-512" hashValue="rTToh9WW38Aop2nOlHFFJJhL2HhTc5ZZq+/09sAaYI8C4NgBhXHe9fE5eEm/Ul3lCaZ3AzGIsKWLJPdxsPyI8w==" saltValue="EGBpkWrHCZ3XOGTKbve8AQ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2021-02-04T07:09:10Z</dcterms:created>
  <dcterms:modified xsi:type="dcterms:W3CDTF">2021-02-04T08:25:51Z</dcterms:modified>
</cp:coreProperties>
</file>