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oanna\Desktop\STOŁÓWKA 2026\MIĘSO\"/>
    </mc:Choice>
  </mc:AlternateContent>
  <bookViews>
    <workbookView xWindow="0" yWindow="0" windowWidth="18765" windowHeight="6840"/>
  </bookViews>
  <sheets>
    <sheet name="Arkusz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1" l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H27" i="1" l="1"/>
  <c r="H15" i="1"/>
  <c r="H16" i="1"/>
  <c r="H14" i="1"/>
  <c r="H30" i="1"/>
  <c r="H39" i="1"/>
  <c r="H26" i="1"/>
  <c r="H25" i="1"/>
  <c r="H37" i="1"/>
  <c r="H36" i="1"/>
  <c r="H28" i="1"/>
  <c r="H22" i="1"/>
  <c r="H41" i="1"/>
  <c r="H40" i="1"/>
  <c r="H38" i="1"/>
  <c r="H35" i="1"/>
  <c r="H34" i="1"/>
  <c r="H33" i="1"/>
  <c r="H32" i="1"/>
  <c r="H31" i="1"/>
  <c r="H29" i="1"/>
  <c r="H24" i="1"/>
  <c r="H23" i="1"/>
  <c r="H21" i="1"/>
  <c r="H20" i="1"/>
  <c r="H19" i="1"/>
  <c r="H18" i="1"/>
  <c r="H17" i="1"/>
  <c r="H42" i="1" l="1"/>
  <c r="F42" i="1"/>
</calcChain>
</file>

<file path=xl/sharedStrings.xml><?xml version="1.0" encoding="utf-8"?>
<sst xmlns="http://schemas.openxmlformats.org/spreadsheetml/2006/main" count="102" uniqueCount="76">
  <si>
    <t>L.p.</t>
  </si>
  <si>
    <t>Nazwa artykułu żywnościowego</t>
  </si>
  <si>
    <t>Jm.</t>
  </si>
  <si>
    <t>Stawka vat [%]</t>
  </si>
  <si>
    <t>Wartość brutto</t>
  </si>
  <si>
    <t>Kg</t>
  </si>
  <si>
    <t>…………………………………………………………………………………….</t>
  </si>
  <si>
    <t>data i podpis oferenta</t>
  </si>
  <si>
    <t>Formularz asortymentowo-cenowy do postępowania pod nazwą:</t>
  </si>
  <si>
    <t>1.  </t>
  </si>
  <si>
    <t>2.  </t>
  </si>
  <si>
    <t>Boczek wędzony</t>
  </si>
  <si>
    <t>3.  </t>
  </si>
  <si>
    <t>Filet z kurczaka</t>
  </si>
  <si>
    <t>Polędwiczki wieprzowe</t>
  </si>
  <si>
    <t>Kiełbasa biała surowa</t>
  </si>
  <si>
    <t xml:space="preserve">                                            Razem</t>
  </si>
  <si>
    <t>Nazwa Oferenta</t>
  </si>
  <si>
    <t>Adres</t>
  </si>
  <si>
    <t>Numer telefonu do kontaktu</t>
  </si>
  <si>
    <t>Adres e-mail</t>
  </si>
  <si>
    <t>Antrykot</t>
  </si>
  <si>
    <t>Filet z indyka</t>
  </si>
  <si>
    <t>Goleń wołowa z kością</t>
  </si>
  <si>
    <t xml:space="preserve">Karkówka </t>
  </si>
  <si>
    <t>Łopatka wieprzowa b/k</t>
  </si>
  <si>
    <t>Schab b/k</t>
  </si>
  <si>
    <t xml:space="preserve">Słonina </t>
  </si>
  <si>
    <t>Skrzydło indycze</t>
  </si>
  <si>
    <t>Szponder</t>
  </si>
  <si>
    <t>Szyja indycza</t>
  </si>
  <si>
    <t>Wołowina extra</t>
  </si>
  <si>
    <t>Żeberka paski</t>
  </si>
  <si>
    <t>Boczek surowy</t>
  </si>
  <si>
    <t>Kiełbasa z szynki i schabu</t>
  </si>
  <si>
    <t>Podudzie z kurczaka</t>
  </si>
  <si>
    <t>Szynka pieczeniowa</t>
  </si>
  <si>
    <t>Szynka zrazowa</t>
  </si>
  <si>
    <t>Cena jednostkowa netto</t>
  </si>
  <si>
    <t>Wartość netto</t>
  </si>
  <si>
    <t>Mięso gulaszowe wieprzowe</t>
  </si>
  <si>
    <t>Mięso gulaszowe wołowe</t>
  </si>
  <si>
    <t>Mięso gulaszowe z indyka</t>
  </si>
  <si>
    <t>Udziec trybowany z indyka</t>
  </si>
  <si>
    <t>Udziec z kurczaka</t>
  </si>
  <si>
    <t>Pręga wołowa</t>
  </si>
  <si>
    <t xml:space="preserve"> Ilość zaplanowana na rok 2025</t>
  </si>
  <si>
    <t xml:space="preserve"> </t>
  </si>
  <si>
    <t>4.  </t>
  </si>
  <si>
    <t>5.  </t>
  </si>
  <si>
    <t>6.  </t>
  </si>
  <si>
    <t>7.  </t>
  </si>
  <si>
    <t>8.  </t>
  </si>
  <si>
    <t>9.  </t>
  </si>
  <si>
    <t>10.  </t>
  </si>
  <si>
    <t>11.  </t>
  </si>
  <si>
    <t>12.  </t>
  </si>
  <si>
    <t>13.  </t>
  </si>
  <si>
    <t>14.  </t>
  </si>
  <si>
    <t>15.  </t>
  </si>
  <si>
    <t>16.  </t>
  </si>
  <si>
    <t>17.  </t>
  </si>
  <si>
    <t>18.  </t>
  </si>
  <si>
    <t>19.  </t>
  </si>
  <si>
    <t>20.  </t>
  </si>
  <si>
    <t>21.  </t>
  </si>
  <si>
    <t>22.  </t>
  </si>
  <si>
    <t>23.  </t>
  </si>
  <si>
    <t>24.  </t>
  </si>
  <si>
    <t>25.  </t>
  </si>
  <si>
    <t>26.  </t>
  </si>
  <si>
    <t>27.  </t>
  </si>
  <si>
    <t>28.  </t>
  </si>
  <si>
    <t xml:space="preserve">„Sukcesywna dostawa mięsa i wędlin dla
Szkoły Podstawowej nr 12 im. Miry Zimińskiej-Sygietyńskiej
w Płocku w 2026roku”
</t>
  </si>
  <si>
    <t>kg</t>
  </si>
  <si>
    <t>Porcje rosołowe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</si>
</sst>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4" fontId="1" fillId="0" borderId="1" xfId="0" applyNumberFormat="1" applyFont="1" applyBorder="1"/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left" wrapText="1" indent="1"/>
    </xf>
    <xf numFmtId="0" fontId="0" fillId="0" borderId="1" xfId="0" applyFont="1" applyBorder="1"/>
    <xf numFmtId="0" fontId="3" fillId="0" borderId="1" xfId="0" applyNumberFormat="1" applyFont="1" applyFill="1" applyBorder="1" applyAlignment="1">
      <alignment horizontal="left" wrapText="1"/>
    </xf>
    <xf numFmtId="4" fontId="3" fillId="0" borderId="1" xfId="0" applyNumberFormat="1" applyFont="1" applyFill="1" applyBorder="1" applyAlignment="1">
      <alignment horizontal="left" wrapText="1"/>
    </xf>
    <xf numFmtId="9" fontId="3" fillId="0" borderId="1" xfId="0" applyNumberFormat="1" applyFont="1" applyFill="1" applyBorder="1" applyAlignment="1">
      <alignment horizontal="left" wrapText="1"/>
    </xf>
    <xf numFmtId="4" fontId="0" fillId="0" borderId="1" xfId="0" applyNumberFormat="1" applyFont="1" applyBorder="1"/>
    <xf numFmtId="0" fontId="4" fillId="0" borderId="1" xfId="0" applyNumberFormat="1" applyFont="1" applyFill="1" applyBorder="1" applyAlignment="1">
      <alignment horizontal="left" wrapText="1"/>
    </xf>
    <xf numFmtId="0" fontId="3" fillId="0" borderId="2" xfId="0" applyNumberFormat="1" applyFont="1" applyFill="1" applyBorder="1" applyAlignment="1">
      <alignment horizontal="center" wrapText="1"/>
    </xf>
    <xf numFmtId="0" fontId="3" fillId="0" borderId="3" xfId="0" applyNumberFormat="1" applyFont="1" applyFill="1" applyBorder="1" applyAlignment="1">
      <alignment horizontal="center" wrapText="1"/>
    </xf>
    <xf numFmtId="4" fontId="4" fillId="0" borderId="1" xfId="0" applyNumberFormat="1" applyFont="1" applyFill="1" applyBorder="1" applyAlignment="1">
      <alignment horizontal="left" wrapText="1"/>
    </xf>
    <xf numFmtId="0" fontId="3" fillId="0" borderId="1" xfId="0" applyNumberFormat="1" applyFont="1" applyFill="1" applyBorder="1" applyAlignment="1">
      <alignment horizont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"/>
  <sheetViews>
    <sheetView tabSelected="1" topLeftCell="A13" zoomScale="90" zoomScaleNormal="90" workbookViewId="0">
      <selection activeCell="J20" sqref="J20"/>
    </sheetView>
  </sheetViews>
  <sheetFormatPr defaultRowHeight="15" x14ac:dyDescent="0.25"/>
  <cols>
    <col min="1" max="1" width="6" customWidth="1"/>
    <col min="2" max="2" width="27" customWidth="1"/>
    <col min="3" max="3" width="4.7109375" customWidth="1"/>
    <col min="4" max="4" width="10.5703125" customWidth="1"/>
    <col min="5" max="5" width="10.7109375" customWidth="1"/>
    <col min="6" max="6" width="9.140625" customWidth="1"/>
    <col min="7" max="7" width="7.28515625" customWidth="1"/>
    <col min="8" max="8" width="11" customWidth="1"/>
  </cols>
  <sheetData>
    <row r="1" spans="1:8" ht="26.45" customHeight="1" x14ac:dyDescent="0.25"/>
    <row r="2" spans="1:8" x14ac:dyDescent="0.25">
      <c r="B2" s="10" t="s">
        <v>17</v>
      </c>
      <c r="C2" s="10"/>
      <c r="D2" s="9"/>
      <c r="E2" s="9"/>
      <c r="F2" s="9"/>
      <c r="G2" s="9"/>
    </row>
    <row r="3" spans="1:8" x14ac:dyDescent="0.25">
      <c r="B3" s="10"/>
      <c r="C3" s="10"/>
      <c r="D3" s="9"/>
      <c r="E3" s="9"/>
      <c r="F3" s="9"/>
      <c r="G3" s="9"/>
    </row>
    <row r="4" spans="1:8" x14ac:dyDescent="0.25">
      <c r="B4" s="10"/>
      <c r="C4" s="10"/>
      <c r="D4" s="9"/>
      <c r="E4" s="9"/>
      <c r="F4" s="9"/>
      <c r="G4" s="9"/>
    </row>
    <row r="5" spans="1:8" x14ac:dyDescent="0.25">
      <c r="B5" s="10" t="s">
        <v>18</v>
      </c>
      <c r="C5" s="10"/>
      <c r="D5" s="9"/>
      <c r="E5" s="9"/>
      <c r="F5" s="9"/>
      <c r="G5" s="9"/>
    </row>
    <row r="6" spans="1:8" x14ac:dyDescent="0.25">
      <c r="B6" s="10" t="s">
        <v>19</v>
      </c>
      <c r="C6" s="10"/>
      <c r="D6" s="9"/>
      <c r="E6" s="9"/>
      <c r="F6" s="9"/>
      <c r="G6" s="9"/>
    </row>
    <row r="7" spans="1:8" x14ac:dyDescent="0.25">
      <c r="B7" s="10" t="s">
        <v>20</v>
      </c>
      <c r="C7" s="10"/>
      <c r="D7" s="9"/>
      <c r="E7" s="9"/>
      <c r="F7" s="9"/>
      <c r="G7" s="9"/>
    </row>
    <row r="9" spans="1:8" x14ac:dyDescent="0.25">
      <c r="B9" s="6" t="s">
        <v>8</v>
      </c>
      <c r="C9" s="6"/>
      <c r="D9" s="6"/>
      <c r="E9" s="6"/>
      <c r="F9" s="6"/>
      <c r="G9" s="6"/>
    </row>
    <row r="11" spans="1:8" ht="57.75" customHeight="1" x14ac:dyDescent="0.25">
      <c r="A11" s="7" t="s">
        <v>73</v>
      </c>
      <c r="B11" s="8"/>
      <c r="C11" s="8"/>
      <c r="D11" s="8"/>
      <c r="E11" s="8"/>
      <c r="F11" s="8"/>
      <c r="G11" s="8"/>
    </row>
    <row r="12" spans="1:8" ht="1.5" customHeight="1" x14ac:dyDescent="0.25"/>
    <row r="13" spans="1:8" s="5" customFormat="1" ht="42" customHeight="1" x14ac:dyDescent="0.25">
      <c r="A13" s="2" t="s">
        <v>0</v>
      </c>
      <c r="B13" s="3" t="s">
        <v>1</v>
      </c>
      <c r="C13" s="2" t="s">
        <v>2</v>
      </c>
      <c r="D13" s="3" t="s">
        <v>46</v>
      </c>
      <c r="E13" s="3" t="s">
        <v>38</v>
      </c>
      <c r="F13" s="3" t="s">
        <v>39</v>
      </c>
      <c r="G13" s="3" t="s">
        <v>3</v>
      </c>
      <c r="H13" s="4" t="s">
        <v>4</v>
      </c>
    </row>
    <row r="14" spans="1:8" x14ac:dyDescent="0.25">
      <c r="A14" s="11" t="s">
        <v>9</v>
      </c>
      <c r="B14" s="12" t="s">
        <v>21</v>
      </c>
      <c r="C14" s="13" t="s">
        <v>5</v>
      </c>
      <c r="D14" s="21">
        <v>10</v>
      </c>
      <c r="E14" s="14">
        <v>1</v>
      </c>
      <c r="F14" s="14">
        <v>1</v>
      </c>
      <c r="G14" s="15">
        <v>0.05</v>
      </c>
      <c r="H14" s="16">
        <f>F14*(1+G14)</f>
        <v>1.05</v>
      </c>
    </row>
    <row r="15" spans="1:8" x14ac:dyDescent="0.25">
      <c r="A15" s="11" t="s">
        <v>10</v>
      </c>
      <c r="B15" s="12" t="s">
        <v>33</v>
      </c>
      <c r="C15" s="13" t="s">
        <v>5</v>
      </c>
      <c r="D15" s="21">
        <v>5</v>
      </c>
      <c r="E15" s="14"/>
      <c r="F15" s="14">
        <f t="shared" ref="F15:F41" si="0">D15*E15</f>
        <v>0</v>
      </c>
      <c r="G15" s="15">
        <v>0.05</v>
      </c>
      <c r="H15" s="16">
        <f t="shared" ref="H15:H41" si="1">F15*(1+G15)</f>
        <v>0</v>
      </c>
    </row>
    <row r="16" spans="1:8" x14ac:dyDescent="0.25">
      <c r="A16" s="11" t="s">
        <v>12</v>
      </c>
      <c r="B16" s="12" t="s">
        <v>11</v>
      </c>
      <c r="C16" s="13" t="s">
        <v>5</v>
      </c>
      <c r="D16" s="21">
        <v>120</v>
      </c>
      <c r="E16" s="14"/>
      <c r="F16" s="14">
        <f t="shared" si="0"/>
        <v>0</v>
      </c>
      <c r="G16" s="15">
        <v>0.05</v>
      </c>
      <c r="H16" s="16">
        <f t="shared" si="1"/>
        <v>0</v>
      </c>
    </row>
    <row r="17" spans="1:8" x14ac:dyDescent="0.25">
      <c r="A17" s="11" t="s">
        <v>48</v>
      </c>
      <c r="B17" s="12" t="s">
        <v>22</v>
      </c>
      <c r="C17" s="13" t="s">
        <v>5</v>
      </c>
      <c r="D17" s="21">
        <v>300</v>
      </c>
      <c r="E17" s="14"/>
      <c r="F17" s="14">
        <f t="shared" si="0"/>
        <v>0</v>
      </c>
      <c r="G17" s="15">
        <v>0.05</v>
      </c>
      <c r="H17" s="16">
        <f t="shared" si="1"/>
        <v>0</v>
      </c>
    </row>
    <row r="18" spans="1:8" x14ac:dyDescent="0.25">
      <c r="A18" s="11" t="s">
        <v>49</v>
      </c>
      <c r="B18" s="12" t="s">
        <v>13</v>
      </c>
      <c r="C18" s="13" t="s">
        <v>5</v>
      </c>
      <c r="D18" s="21">
        <v>550</v>
      </c>
      <c r="E18" s="14"/>
      <c r="F18" s="14">
        <f t="shared" si="0"/>
        <v>0</v>
      </c>
      <c r="G18" s="15">
        <v>0.05</v>
      </c>
      <c r="H18" s="16">
        <f t="shared" si="1"/>
        <v>0</v>
      </c>
    </row>
    <row r="19" spans="1:8" x14ac:dyDescent="0.25">
      <c r="A19" s="11" t="s">
        <v>50</v>
      </c>
      <c r="B19" s="12" t="s">
        <v>23</v>
      </c>
      <c r="C19" s="13" t="s">
        <v>5</v>
      </c>
      <c r="D19" s="21">
        <v>15</v>
      </c>
      <c r="E19" s="14"/>
      <c r="F19" s="14">
        <f t="shared" si="0"/>
        <v>0</v>
      </c>
      <c r="G19" s="15">
        <v>0.05</v>
      </c>
      <c r="H19" s="16">
        <f t="shared" si="1"/>
        <v>0</v>
      </c>
    </row>
    <row r="20" spans="1:8" x14ac:dyDescent="0.25">
      <c r="A20" s="11" t="s">
        <v>51</v>
      </c>
      <c r="B20" s="12" t="s">
        <v>24</v>
      </c>
      <c r="C20" s="13" t="s">
        <v>5</v>
      </c>
      <c r="D20" s="21">
        <v>420</v>
      </c>
      <c r="E20" s="14"/>
      <c r="F20" s="14">
        <f t="shared" si="0"/>
        <v>0</v>
      </c>
      <c r="G20" s="15">
        <v>0.05</v>
      </c>
      <c r="H20" s="16">
        <f t="shared" si="1"/>
        <v>0</v>
      </c>
    </row>
    <row r="21" spans="1:8" x14ac:dyDescent="0.25">
      <c r="A21" s="11" t="s">
        <v>52</v>
      </c>
      <c r="B21" s="12" t="s">
        <v>15</v>
      </c>
      <c r="C21" s="13" t="s">
        <v>5</v>
      </c>
      <c r="D21" s="21">
        <v>30</v>
      </c>
      <c r="E21" s="14"/>
      <c r="F21" s="14">
        <f t="shared" si="0"/>
        <v>0</v>
      </c>
      <c r="G21" s="15">
        <v>0.05</v>
      </c>
      <c r="H21" s="16">
        <f t="shared" si="1"/>
        <v>0</v>
      </c>
    </row>
    <row r="22" spans="1:8" x14ac:dyDescent="0.25">
      <c r="A22" s="11" t="s">
        <v>53</v>
      </c>
      <c r="B22" s="12" t="s">
        <v>34</v>
      </c>
      <c r="C22" s="13" t="s">
        <v>5</v>
      </c>
      <c r="D22" s="21">
        <v>45</v>
      </c>
      <c r="E22" s="14"/>
      <c r="F22" s="14">
        <f t="shared" si="0"/>
        <v>0</v>
      </c>
      <c r="G22" s="15">
        <v>0.05</v>
      </c>
      <c r="H22" s="16">
        <f t="shared" si="1"/>
        <v>0</v>
      </c>
    </row>
    <row r="23" spans="1:8" x14ac:dyDescent="0.25">
      <c r="A23" s="11" t="s">
        <v>54</v>
      </c>
      <c r="B23" s="12" t="s">
        <v>25</v>
      </c>
      <c r="C23" s="13" t="s">
        <v>5</v>
      </c>
      <c r="D23" s="21">
        <v>400</v>
      </c>
      <c r="E23" s="14"/>
      <c r="F23" s="14">
        <f t="shared" si="0"/>
        <v>0</v>
      </c>
      <c r="G23" s="15">
        <v>0.05</v>
      </c>
      <c r="H23" s="16">
        <f t="shared" si="1"/>
        <v>0</v>
      </c>
    </row>
    <row r="24" spans="1:8" ht="16.5" customHeight="1" x14ac:dyDescent="0.25">
      <c r="A24" s="11" t="s">
        <v>55</v>
      </c>
      <c r="B24" s="12" t="s">
        <v>40</v>
      </c>
      <c r="C24" s="13" t="s">
        <v>5</v>
      </c>
      <c r="D24" s="21">
        <v>100</v>
      </c>
      <c r="E24" s="14"/>
      <c r="F24" s="14">
        <f t="shared" si="0"/>
        <v>0</v>
      </c>
      <c r="G24" s="15">
        <v>0.05</v>
      </c>
      <c r="H24" s="16">
        <f t="shared" si="1"/>
        <v>0</v>
      </c>
    </row>
    <row r="25" spans="1:8" ht="16.5" customHeight="1" x14ac:dyDescent="0.25">
      <c r="A25" s="11" t="s">
        <v>56</v>
      </c>
      <c r="B25" s="12" t="s">
        <v>41</v>
      </c>
      <c r="C25" s="17" t="s">
        <v>74</v>
      </c>
      <c r="D25" s="21">
        <v>80</v>
      </c>
      <c r="E25" s="14"/>
      <c r="F25" s="14">
        <f t="shared" si="0"/>
        <v>0</v>
      </c>
      <c r="G25" s="15">
        <v>0.05</v>
      </c>
      <c r="H25" s="16">
        <f t="shared" si="1"/>
        <v>0</v>
      </c>
    </row>
    <row r="26" spans="1:8" ht="16.5" customHeight="1" x14ac:dyDescent="0.25">
      <c r="A26" s="11" t="s">
        <v>57</v>
      </c>
      <c r="B26" s="12" t="s">
        <v>42</v>
      </c>
      <c r="C26" s="13" t="s">
        <v>5</v>
      </c>
      <c r="D26" s="21">
        <v>80</v>
      </c>
      <c r="E26" s="14"/>
      <c r="F26" s="14">
        <f t="shared" si="0"/>
        <v>0</v>
      </c>
      <c r="G26" s="15">
        <v>0.05</v>
      </c>
      <c r="H26" s="16">
        <f t="shared" si="1"/>
        <v>0</v>
      </c>
    </row>
    <row r="27" spans="1:8" x14ac:dyDescent="0.25">
      <c r="A27" s="11" t="s">
        <v>58</v>
      </c>
      <c r="B27" s="12" t="s">
        <v>75</v>
      </c>
      <c r="C27" s="13" t="s">
        <v>5</v>
      </c>
      <c r="D27" s="21">
        <v>45</v>
      </c>
      <c r="E27" s="14"/>
      <c r="F27" s="14">
        <f t="shared" si="0"/>
        <v>0</v>
      </c>
      <c r="G27" s="15">
        <v>0.05</v>
      </c>
      <c r="H27" s="16">
        <f t="shared" si="1"/>
        <v>0</v>
      </c>
    </row>
    <row r="28" spans="1:8" x14ac:dyDescent="0.25">
      <c r="A28" s="11" t="s">
        <v>59</v>
      </c>
      <c r="B28" s="12" t="s">
        <v>35</v>
      </c>
      <c r="C28" s="13" t="s">
        <v>5</v>
      </c>
      <c r="D28" s="21">
        <v>100</v>
      </c>
      <c r="E28" s="14"/>
      <c r="F28" s="14">
        <f t="shared" si="0"/>
        <v>0</v>
      </c>
      <c r="G28" s="15">
        <v>0.05</v>
      </c>
      <c r="H28" s="16">
        <f t="shared" si="1"/>
        <v>0</v>
      </c>
    </row>
    <row r="29" spans="1:8" x14ac:dyDescent="0.25">
      <c r="A29" s="11" t="s">
        <v>60</v>
      </c>
      <c r="B29" s="12" t="s">
        <v>14</v>
      </c>
      <c r="C29" s="13" t="s">
        <v>5</v>
      </c>
      <c r="D29" s="21">
        <v>185</v>
      </c>
      <c r="E29" s="14"/>
      <c r="F29" s="14">
        <f t="shared" si="0"/>
        <v>0</v>
      </c>
      <c r="G29" s="15">
        <v>0.05</v>
      </c>
      <c r="H29" s="16">
        <f t="shared" si="1"/>
        <v>0</v>
      </c>
    </row>
    <row r="30" spans="1:8" x14ac:dyDescent="0.25">
      <c r="A30" s="11" t="s">
        <v>61</v>
      </c>
      <c r="B30" s="12" t="s">
        <v>45</v>
      </c>
      <c r="C30" s="13" t="s">
        <v>5</v>
      </c>
      <c r="D30" s="21">
        <v>45</v>
      </c>
      <c r="E30" s="14"/>
      <c r="F30" s="14">
        <f t="shared" si="0"/>
        <v>0</v>
      </c>
      <c r="G30" s="15">
        <v>0.05</v>
      </c>
      <c r="H30" s="16">
        <f t="shared" si="1"/>
        <v>0</v>
      </c>
    </row>
    <row r="31" spans="1:8" x14ac:dyDescent="0.25">
      <c r="A31" s="11" t="s">
        <v>62</v>
      </c>
      <c r="B31" s="12" t="s">
        <v>26</v>
      </c>
      <c r="C31" s="13" t="s">
        <v>5</v>
      </c>
      <c r="D31" s="21">
        <v>300</v>
      </c>
      <c r="E31" s="14"/>
      <c r="F31" s="14">
        <f t="shared" si="0"/>
        <v>0</v>
      </c>
      <c r="G31" s="15">
        <v>0.05</v>
      </c>
      <c r="H31" s="16">
        <f t="shared" si="1"/>
        <v>0</v>
      </c>
    </row>
    <row r="32" spans="1:8" x14ac:dyDescent="0.25">
      <c r="A32" s="11" t="s">
        <v>63</v>
      </c>
      <c r="B32" s="12" t="s">
        <v>27</v>
      </c>
      <c r="C32" s="13" t="s">
        <v>5</v>
      </c>
      <c r="D32" s="21">
        <v>50</v>
      </c>
      <c r="E32" s="14"/>
      <c r="F32" s="14">
        <f t="shared" si="0"/>
        <v>0</v>
      </c>
      <c r="G32" s="15">
        <v>0.05</v>
      </c>
      <c r="H32" s="16">
        <f t="shared" si="1"/>
        <v>0</v>
      </c>
    </row>
    <row r="33" spans="1:8" x14ac:dyDescent="0.25">
      <c r="A33" s="11" t="s">
        <v>64</v>
      </c>
      <c r="B33" s="12" t="s">
        <v>28</v>
      </c>
      <c r="C33" s="13" t="s">
        <v>5</v>
      </c>
      <c r="D33" s="21">
        <v>35</v>
      </c>
      <c r="E33" s="14"/>
      <c r="F33" s="14">
        <f t="shared" si="0"/>
        <v>0</v>
      </c>
      <c r="G33" s="15">
        <v>0.05</v>
      </c>
      <c r="H33" s="16">
        <f t="shared" si="1"/>
        <v>0</v>
      </c>
    </row>
    <row r="34" spans="1:8" x14ac:dyDescent="0.25">
      <c r="A34" s="11" t="s">
        <v>65</v>
      </c>
      <c r="B34" s="12" t="s">
        <v>29</v>
      </c>
      <c r="C34" s="13" t="s">
        <v>5</v>
      </c>
      <c r="D34" s="21">
        <v>40</v>
      </c>
      <c r="E34" s="14"/>
      <c r="F34" s="14">
        <f t="shared" si="0"/>
        <v>0</v>
      </c>
      <c r="G34" s="15">
        <v>0.05</v>
      </c>
      <c r="H34" s="16">
        <f t="shared" si="1"/>
        <v>0</v>
      </c>
    </row>
    <row r="35" spans="1:8" x14ac:dyDescent="0.25">
      <c r="A35" s="11" t="s">
        <v>66</v>
      </c>
      <c r="B35" s="12" t="s">
        <v>30</v>
      </c>
      <c r="C35" s="13" t="s">
        <v>5</v>
      </c>
      <c r="D35" s="21">
        <v>40</v>
      </c>
      <c r="E35" s="14"/>
      <c r="F35" s="14">
        <f t="shared" si="0"/>
        <v>0</v>
      </c>
      <c r="G35" s="15">
        <v>0.05</v>
      </c>
      <c r="H35" s="16">
        <f t="shared" si="1"/>
        <v>0</v>
      </c>
    </row>
    <row r="36" spans="1:8" x14ac:dyDescent="0.25">
      <c r="A36" s="11" t="s">
        <v>67</v>
      </c>
      <c r="B36" s="12" t="s">
        <v>36</v>
      </c>
      <c r="C36" s="13" t="s">
        <v>5</v>
      </c>
      <c r="D36" s="21">
        <v>40</v>
      </c>
      <c r="E36" s="14"/>
      <c r="F36" s="14">
        <f t="shared" si="0"/>
        <v>0</v>
      </c>
      <c r="G36" s="15">
        <v>0.05</v>
      </c>
      <c r="H36" s="16">
        <f t="shared" si="1"/>
        <v>0</v>
      </c>
    </row>
    <row r="37" spans="1:8" x14ac:dyDescent="0.25">
      <c r="A37" s="11" t="s">
        <v>68</v>
      </c>
      <c r="B37" s="12" t="s">
        <v>37</v>
      </c>
      <c r="C37" s="13" t="s">
        <v>5</v>
      </c>
      <c r="D37" s="21">
        <v>80</v>
      </c>
      <c r="E37" s="14"/>
      <c r="F37" s="14">
        <f t="shared" si="0"/>
        <v>0</v>
      </c>
      <c r="G37" s="15">
        <v>0.05</v>
      </c>
      <c r="H37" s="16">
        <f t="shared" si="1"/>
        <v>0</v>
      </c>
    </row>
    <row r="38" spans="1:8" x14ac:dyDescent="0.25">
      <c r="A38" s="11" t="s">
        <v>69</v>
      </c>
      <c r="B38" s="12" t="s">
        <v>43</v>
      </c>
      <c r="C38" s="13" t="s">
        <v>5</v>
      </c>
      <c r="D38" s="21">
        <v>70</v>
      </c>
      <c r="E38" s="14"/>
      <c r="F38" s="14">
        <f t="shared" si="0"/>
        <v>0</v>
      </c>
      <c r="G38" s="15">
        <v>0.05</v>
      </c>
      <c r="H38" s="16">
        <f t="shared" si="1"/>
        <v>0</v>
      </c>
    </row>
    <row r="39" spans="1:8" x14ac:dyDescent="0.25">
      <c r="A39" s="11" t="s">
        <v>70</v>
      </c>
      <c r="B39" s="12" t="s">
        <v>44</v>
      </c>
      <c r="C39" s="13" t="s">
        <v>5</v>
      </c>
      <c r="D39" s="21">
        <v>500</v>
      </c>
      <c r="E39" s="14"/>
      <c r="F39" s="14">
        <f t="shared" si="0"/>
        <v>0</v>
      </c>
      <c r="G39" s="15">
        <v>0.05</v>
      </c>
      <c r="H39" s="16">
        <f t="shared" si="1"/>
        <v>0</v>
      </c>
    </row>
    <row r="40" spans="1:8" x14ac:dyDescent="0.25">
      <c r="A40" s="11" t="s">
        <v>71</v>
      </c>
      <c r="B40" s="12" t="s">
        <v>31</v>
      </c>
      <c r="C40" s="13" t="s">
        <v>5</v>
      </c>
      <c r="D40" s="21">
        <v>57</v>
      </c>
      <c r="E40" s="14"/>
      <c r="F40" s="14">
        <f t="shared" si="0"/>
        <v>0</v>
      </c>
      <c r="G40" s="15">
        <v>0.05</v>
      </c>
      <c r="H40" s="16">
        <f t="shared" si="1"/>
        <v>0</v>
      </c>
    </row>
    <row r="41" spans="1:8" x14ac:dyDescent="0.25">
      <c r="A41" s="11" t="s">
        <v>72</v>
      </c>
      <c r="B41" s="12" t="s">
        <v>32</v>
      </c>
      <c r="C41" s="13" t="s">
        <v>5</v>
      </c>
      <c r="D41" s="21">
        <v>15</v>
      </c>
      <c r="E41" s="14"/>
      <c r="F41" s="14">
        <f t="shared" si="0"/>
        <v>0</v>
      </c>
      <c r="G41" s="15">
        <v>0.05</v>
      </c>
      <c r="H41" s="16">
        <f t="shared" si="1"/>
        <v>0</v>
      </c>
    </row>
    <row r="42" spans="1:8" x14ac:dyDescent="0.25">
      <c r="A42" s="11"/>
      <c r="B42" s="17" t="s">
        <v>16</v>
      </c>
      <c r="C42" s="13"/>
      <c r="D42" s="18" t="s">
        <v>47</v>
      </c>
      <c r="E42" s="19"/>
      <c r="F42" s="20">
        <f>SUM(F14:F41)</f>
        <v>1</v>
      </c>
      <c r="G42" s="17"/>
      <c r="H42" s="1">
        <f>SUM(H14:H41)</f>
        <v>1.05</v>
      </c>
    </row>
    <row r="44" spans="1:8" ht="24.75" customHeight="1" x14ac:dyDescent="0.25"/>
    <row r="45" spans="1:8" x14ac:dyDescent="0.25">
      <c r="E45" s="6" t="s">
        <v>6</v>
      </c>
      <c r="F45" s="6"/>
      <c r="G45" s="6"/>
    </row>
    <row r="46" spans="1:8" x14ac:dyDescent="0.25">
      <c r="E46" s="6" t="s">
        <v>7</v>
      </c>
      <c r="F46" s="6"/>
      <c r="G46" s="6"/>
    </row>
  </sheetData>
  <mergeCells count="13">
    <mergeCell ref="B9:G9"/>
    <mergeCell ref="A11:G11"/>
    <mergeCell ref="E45:G45"/>
    <mergeCell ref="E46:G46"/>
    <mergeCell ref="D2:G4"/>
    <mergeCell ref="B2:C4"/>
    <mergeCell ref="D42:E42"/>
    <mergeCell ref="B5:C5"/>
    <mergeCell ref="B6:C6"/>
    <mergeCell ref="B7:C7"/>
    <mergeCell ref="D5:G5"/>
    <mergeCell ref="D6:G6"/>
    <mergeCell ref="D7:G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Paweł Dorobek</dc:creator>
  <cp:lastModifiedBy>Joanna</cp:lastModifiedBy>
  <cp:lastPrinted>2025-12-17T09:55:31Z</cp:lastPrinted>
  <dcterms:created xsi:type="dcterms:W3CDTF">2020-11-25T09:18:33Z</dcterms:created>
  <dcterms:modified xsi:type="dcterms:W3CDTF">2025-12-17T10:57:00Z</dcterms:modified>
</cp:coreProperties>
</file>